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11" documentId="8_{6B820511-45C6-4150-A445-394295E9E859}" xr6:coauthVersionLast="45" xr6:coauthVersionMax="45" xr10:uidLastSave="{3E070DEE-A760-42DC-8B46-9CBD50177FAA}"/>
  <bookViews>
    <workbookView xWindow="-120" yWindow="-120" windowWidth="29040" windowHeight="17640" xr2:uid="{00000000-000D-0000-FFFF-FFFF00000000}"/>
  </bookViews>
  <sheets>
    <sheet name="BDC BELGIUM" sheetId="3" r:id="rId1"/>
    <sheet name="Feuil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3" l="1"/>
  <c r="F47" i="3"/>
  <c r="F46" i="3"/>
  <c r="F32" i="2" l="1"/>
  <c r="H32" i="2" s="1"/>
  <c r="J32" i="2" s="1"/>
  <c r="F30" i="2"/>
  <c r="H30" i="2" s="1"/>
  <c r="J30" i="2" s="1"/>
  <c r="F29" i="2"/>
  <c r="H29" i="2" s="1"/>
  <c r="J29" i="2" s="1"/>
  <c r="F28" i="2"/>
  <c r="H28" i="2" s="1"/>
  <c r="J28" i="2" s="1"/>
  <c r="F27" i="2"/>
  <c r="H27" i="2" s="1"/>
  <c r="J27" i="2" s="1"/>
  <c r="F26" i="2"/>
  <c r="H26" i="2" s="1"/>
  <c r="J26" i="2" s="1"/>
  <c r="F25" i="2"/>
  <c r="H25" i="2" s="1"/>
  <c r="J25" i="2" s="1"/>
  <c r="F24" i="2"/>
  <c r="H24" i="2" s="1"/>
  <c r="J24" i="2" s="1"/>
  <c r="F23" i="2"/>
  <c r="H23" i="2" s="1"/>
  <c r="J23" i="2" s="1"/>
  <c r="F21" i="2"/>
  <c r="H21" i="2" s="1"/>
  <c r="J21" i="2" s="1"/>
  <c r="F20" i="2"/>
  <c r="H20" i="2" s="1"/>
  <c r="J20" i="2" s="1"/>
  <c r="F19" i="2"/>
  <c r="H19" i="2" s="1"/>
  <c r="J19" i="2" s="1"/>
  <c r="F18" i="2"/>
  <c r="H18" i="2" s="1"/>
  <c r="J18" i="2" s="1"/>
  <c r="F16" i="2"/>
  <c r="H16" i="2" s="1"/>
  <c r="J16" i="2" s="1"/>
  <c r="F15" i="2"/>
  <c r="H15" i="2" s="1"/>
  <c r="J15" i="2" s="1"/>
  <c r="F37" i="2"/>
  <c r="H37" i="2" s="1"/>
  <c r="J37" i="2" s="1"/>
  <c r="F36" i="2"/>
  <c r="H36" i="2" s="1"/>
  <c r="J36" i="2" s="1"/>
  <c r="F35" i="2"/>
  <c r="H35" i="2" s="1"/>
  <c r="J35" i="2" s="1"/>
  <c r="F34" i="2"/>
  <c r="H34" i="2" s="1"/>
  <c r="J34" i="2" s="1"/>
  <c r="F33" i="2"/>
  <c r="H33" i="2" s="1"/>
  <c r="J33" i="2" s="1"/>
  <c r="J38" i="2" l="1"/>
  <c r="J39" i="2" s="1"/>
  <c r="J40" i="2" s="1"/>
</calcChain>
</file>

<file path=xl/sharedStrings.xml><?xml version="1.0" encoding="utf-8"?>
<sst xmlns="http://schemas.openxmlformats.org/spreadsheetml/2006/main" count="67" uniqueCount="61">
  <si>
    <t>DESIGNATION</t>
  </si>
  <si>
    <t>QUANTITE</t>
  </si>
  <si>
    <t>Contact Sage:</t>
  </si>
  <si>
    <t>TARIF UNITAIRE DHS HT</t>
  </si>
  <si>
    <t>TARIF Total EN DHS HT</t>
  </si>
  <si>
    <t>Total en DHS HT</t>
  </si>
  <si>
    <t>TVA(20%)</t>
  </si>
  <si>
    <t>Total en DHS TTC</t>
  </si>
  <si>
    <t>Code Produit</t>
  </si>
  <si>
    <t xml:space="preserve">Sage Software
Tour Crystal 1, Niveau 9 - Bd Sidi Mohammed Ben Abdellah - Marina 
Casablanca 20030 - Maroc
Tél : 05 290 290 90
Fax : 08 020 820 29 </t>
  </si>
  <si>
    <t>Proposition Financière Sage</t>
  </si>
  <si>
    <t>Remise Client</t>
  </si>
  <si>
    <t>Date de validité</t>
  </si>
  <si>
    <t>M. Soufiane AISSAMI</t>
  </si>
  <si>
    <t>Tarif Client</t>
  </si>
  <si>
    <t>DUREE</t>
  </si>
  <si>
    <t>PRIX TOTAL</t>
  </si>
  <si>
    <t xml:space="preserve">Bon pour accord à renvoyer par mail ou par fax au : 08 020 820 29
Date, Cachet et Signature Client
</t>
  </si>
  <si>
    <t>Client</t>
  </si>
  <si>
    <t>Remise</t>
  </si>
  <si>
    <t>Conditions générales :</t>
  </si>
  <si>
    <t>o   Notre intervention ne concerne pas l’environnement technique (système d’exploitation, antivirus, installation de SQL server,…)</t>
  </si>
  <si>
    <t>o   La formation ne concerne pas les fondamentaux du métier mais l’utilisation des logiciels sage</t>
  </si>
  <si>
    <t>o   Le groupe des participants à la formation ne doit pas dépasser 5 stagiaires</t>
  </si>
  <si>
    <t>o   SAGE ne pourra pas être tenu pour responsable des dépassements de charge dans les cas suivant :</t>
  </si>
  <si>
    <t>§  Absence des interlocuteurs projet côté client</t>
  </si>
  <si>
    <t>§  Temps passés par la société CLIENT sur l’exploitation des serveurs, des PC, sur les données…</t>
  </si>
  <si>
    <t>§  Non accès aux fournitures, outils et informations nécessaires à la conduite des missions des consultants LE PRESTATAIRE (notamment accès à distance au serveur).</t>
  </si>
  <si>
    <t>Conditions de paiement :</t>
  </si>
  <si>
    <t>o   100% à la commande</t>
  </si>
  <si>
    <t>o   Par virement ou par chèques</t>
  </si>
  <si>
    <t>Moyens de paiement :</t>
  </si>
  <si>
    <t>Casablanca le 19/03/2018</t>
  </si>
  <si>
    <t>Le présent bon de commande est subordonné aux dispositions du contrat associé conclu entre Sage et votre société. A défaut d’un tel contrat, le présent devis est soumis aux conditions</t>
  </si>
  <si>
    <t>générales d’utilisation et/ou d’assistance et/ou de service des produits Sage (ensemble les « Documents Contractuels »), ce que vous acceptez expressément. Ces conditions</t>
  </si>
  <si>
    <t>Vous êtes informés que le produit ou le service objet du devis est souscrit pour la durée mentionnée au devis à compter de la date de facturation par Sage. Sauf dispositions</t>
  </si>
  <si>
    <t>contraires, en cas de renouvellement des Documents Contractuels par tacite reconduction, ceux-ci seront automatiquement reconduits pour des périodes telles que définies</t>
  </si>
  <si>
    <t>Dans le cas où une promotion prendrait fin avant la date de validité du devis, cette date de fin promotionnelle prévaudra sur la date de validité du présent devis.</t>
  </si>
  <si>
    <t>N° de devis</t>
  </si>
  <si>
    <t>AM/deux dernier chiffres Année/Mois/Jour/Heure (HHMM)</t>
  </si>
  <si>
    <t xml:space="preserve">DESCRIPTION </t>
  </si>
  <si>
    <t>TVA (21%)</t>
  </si>
  <si>
    <t>Total en EUROS TTC</t>
  </si>
  <si>
    <t>Total en EUROS HT</t>
  </si>
  <si>
    <t>Références Bancaires Sage</t>
  </si>
  <si>
    <t>générales sont disponibles sur simple demande écrite ou à l’adresse suivante https://www.sage.com/be</t>
  </si>
  <si>
    <t>PRIX TOTAL EUROS HT</t>
  </si>
  <si>
    <t>TARIF EUROS HT</t>
  </si>
  <si>
    <t xml:space="preserve">Virement - 30 jours net sauf mentions contraires au Contrat </t>
  </si>
  <si>
    <t>Le présent devis est soumis à la loi belge et tout différend relatif au devis sera de la compétence expresse du Tribunal Francophone compétent de Bruxelles</t>
  </si>
  <si>
    <t>Sage SA, Société Anonyme au capital de 4.052.063,63 Euros, immatriculée sous le numéro 0419.618.535, dont le siège social est Buro &amp; Design Center, Heizel E 1 bte 9, 1020 Bruxelles - Belgique
Tél : +32 (0) 2 212 99 00</t>
  </si>
  <si>
    <t>Raison sociale facturée (si différent d'adresse de livraison): 
Siège social:
TVA: 
Adresse de facturation (si différent du siège social):</t>
  </si>
  <si>
    <t>BON DE COMMANDE SAGE (Belgique)</t>
  </si>
  <si>
    <t xml:space="preserve">Bon pour accord à renvoyer par mail à l'adresse suivante: adv_belux@sage.com
Date, Cachet et Signature 
</t>
  </si>
  <si>
    <t>REMISE PARTENAIRE</t>
  </si>
  <si>
    <t>REMISE EXCEPTIONNELLE</t>
  </si>
  <si>
    <t>REFERENCE ARTICLE</t>
  </si>
  <si>
    <r>
      <t xml:space="preserve">dans les Documents Contractuels sauf dénonciation par l’une des parties notifiée par écrit </t>
    </r>
    <r>
      <rPr>
        <i/>
        <sz val="10"/>
        <color rgb="FFFF0000"/>
        <rFont val="Arial"/>
        <family val="2"/>
      </rPr>
      <t>au plus tard 3 mois avant le terme de la période en cours.</t>
    </r>
  </si>
  <si>
    <t>Date de la commande</t>
  </si>
  <si>
    <t>Client bénéficiaire: 
Adresse : 
TVA: 
Adresse de livraison (si différent du siège social):</t>
  </si>
  <si>
    <t>Partenaire: 
Siège social: 
TVA: 
Adresse de livraison (si différent du siège social):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</si>
</sst>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_-* #,##0.00\ _€_-;\-* #,##0.00\ _€_-;_-* &quot;-&quot;??\ _€_-;_-@_-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7F64"/>
      <name val="Arial"/>
      <family val="2"/>
    </font>
    <font>
      <sz val="10"/>
      <color rgb="FF34B233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44546A"/>
      <name val="Calibri"/>
      <family val="2"/>
      <scheme val="minor"/>
    </font>
    <font>
      <i/>
      <sz val="10"/>
      <color rgb="FF44546A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0"/>
      <color rgb="FF007F64"/>
      <name val="Arial"/>
      <family val="2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164" fontId="3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/>
    <xf numFmtId="14" fontId="4" fillId="0" borderId="1" xfId="0" applyNumberFormat="1" applyFont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9" fontId="2" fillId="0" borderId="1" xfId="2" applyFont="1" applyFill="1" applyBorder="1" applyAlignment="1">
      <alignment horizontal="right"/>
    </xf>
    <xf numFmtId="165" fontId="2" fillId="5" borderId="1" xfId="1" applyNumberFormat="1" applyFont="1" applyFill="1" applyBorder="1" applyAlignment="1" applyProtection="1">
      <alignment horizontal="left" vertical="center" wrapText="1"/>
    </xf>
    <xf numFmtId="0" fontId="10" fillId="0" borderId="0" xfId="0" applyFont="1"/>
    <xf numFmtId="164" fontId="2" fillId="5" borderId="1" xfId="1" applyFont="1" applyFill="1" applyBorder="1" applyAlignment="1" applyProtection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left" vertical="center" indent="8"/>
    </xf>
    <xf numFmtId="0" fontId="12" fillId="0" borderId="0" xfId="0" applyFont="1" applyAlignment="1">
      <alignment horizontal="left" vertical="center" indent="13"/>
    </xf>
    <xf numFmtId="164" fontId="3" fillId="0" borderId="0" xfId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13" fillId="2" borderId="1" xfId="2" applyFont="1" applyFill="1" applyBorder="1" applyAlignment="1">
      <alignment horizontal="center" vertical="center" wrapText="1"/>
    </xf>
    <xf numFmtId="9" fontId="13" fillId="0" borderId="1" xfId="2" applyFont="1" applyFill="1" applyBorder="1" applyAlignment="1">
      <alignment horizontal="center"/>
    </xf>
    <xf numFmtId="0" fontId="15" fillId="0" borderId="0" xfId="0" applyFont="1" applyAlignment="1">
      <alignment horizontal="left" vertical="center" indent="5"/>
    </xf>
    <xf numFmtId="0" fontId="16" fillId="0" borderId="0" xfId="4" applyAlignment="1">
      <alignment horizontal="left" vertical="center" indent="5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indent="8"/>
    </xf>
    <xf numFmtId="0" fontId="14" fillId="0" borderId="0" xfId="0" applyFont="1" applyAlignment="1">
      <alignment horizontal="left" vertical="center" indent="4"/>
    </xf>
    <xf numFmtId="0" fontId="2" fillId="0" borderId="5" xfId="0" applyFont="1" applyBorder="1"/>
    <xf numFmtId="0" fontId="12" fillId="0" borderId="0" xfId="0" applyFont="1" applyFill="1" applyAlignment="1">
      <alignment horizontal="left" vertical="center" indent="8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9" fontId="2" fillId="5" borderId="1" xfId="1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14" fontId="2" fillId="0" borderId="0" xfId="0" applyNumberFormat="1" applyFont="1" applyBorder="1"/>
    <xf numFmtId="7" fontId="2" fillId="0" borderId="1" xfId="1" applyNumberFormat="1" applyFont="1" applyFill="1" applyBorder="1" applyAlignment="1">
      <alignment horizontal="center" vertical="center"/>
    </xf>
    <xf numFmtId="7" fontId="2" fillId="5" borderId="1" xfId="1" applyNumberFormat="1" applyFont="1" applyFill="1" applyBorder="1" applyAlignment="1" applyProtection="1">
      <alignment horizontal="left" vertical="center" wrapText="1"/>
    </xf>
    <xf numFmtId="7" fontId="3" fillId="0" borderId="1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5" fillId="6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</cellXfs>
  <cellStyles count="5">
    <cellStyle name="Lien hypertexte" xfId="4" builtinId="8"/>
    <cellStyle name="Milliers" xfId="1" builtinId="3"/>
    <cellStyle name="Normal" xfId="0" builtinId="0"/>
    <cellStyle name="Normal 2" xfId="3" xr:uid="{00000000-0005-0000-0000-000003000000}"/>
    <cellStyle name="Pourcentage" xfId="2" builtinId="5"/>
  </cellStyles>
  <dxfs count="0"/>
  <tableStyles count="0" defaultTableStyle="TableStyleMedium2" defaultPivotStyle="PivotStyleMedium9"/>
  <colors>
    <mruColors>
      <color rgb="FF009900"/>
      <color rgb="FF01FF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10582</xdr:rowOff>
    </xdr:from>
    <xdr:to>
      <xdr:col>1</xdr:col>
      <xdr:colOff>74083</xdr:colOff>
      <xdr:row>4</xdr:row>
      <xdr:rowOff>10308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CBA1E1D-C90F-4517-AD2E-802B2545F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10582"/>
          <a:ext cx="1862667" cy="647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10582</xdr:rowOff>
    </xdr:from>
    <xdr:to>
      <xdr:col>1</xdr:col>
      <xdr:colOff>38100</xdr:colOff>
      <xdr:row>3</xdr:row>
      <xdr:rowOff>158749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257DCFC-E8EF-4D60-8B25-1B99F2D9A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10582"/>
          <a:ext cx="1826684" cy="662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ge.m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73"/>
  <sheetViews>
    <sheetView tabSelected="1" zoomScale="90" zoomScaleNormal="90" workbookViewId="0">
      <selection activeCell="I29" sqref="I29"/>
    </sheetView>
  </sheetViews>
  <sheetFormatPr baseColWidth="10" defaultColWidth="9.140625" defaultRowHeight="12.75" x14ac:dyDescent="0.2"/>
  <cols>
    <col min="1" max="1" width="27.140625" style="1" customWidth="1"/>
    <col min="2" max="2" width="54.7109375" style="1" customWidth="1"/>
    <col min="3" max="3" width="23.140625" style="1" bestFit="1" customWidth="1"/>
    <col min="4" max="4" width="15" style="1" customWidth="1"/>
    <col min="5" max="5" width="14.85546875" style="9" customWidth="1"/>
    <col min="6" max="7" width="21.28515625" style="9" customWidth="1"/>
    <col min="8" max="8" width="22.85546875" style="1" customWidth="1"/>
    <col min="9" max="9" width="21.85546875" style="1" customWidth="1"/>
    <col min="10" max="10" width="12.85546875" style="1" bestFit="1" customWidth="1"/>
    <col min="11" max="11" width="11.85546875" style="1" bestFit="1" customWidth="1"/>
    <col min="12" max="16384" width="9.140625" style="1"/>
  </cols>
  <sheetData>
    <row r="5" spans="1:12" x14ac:dyDescent="0.2">
      <c r="A5" s="54"/>
      <c r="B5" s="54" t="s">
        <v>52</v>
      </c>
      <c r="C5" s="54"/>
      <c r="D5" s="54"/>
      <c r="E5" s="54"/>
      <c r="F5" s="54"/>
      <c r="G5" s="54"/>
      <c r="H5" s="54"/>
      <c r="I5" s="54"/>
    </row>
    <row r="6" spans="1:12" x14ac:dyDescent="0.2">
      <c r="A6" s="54"/>
      <c r="B6" s="54"/>
      <c r="C6" s="54"/>
      <c r="D6" s="54"/>
      <c r="E6" s="54"/>
      <c r="F6" s="54"/>
      <c r="G6" s="54"/>
      <c r="H6" s="54"/>
      <c r="I6" s="54"/>
    </row>
    <row r="7" spans="1:12" x14ac:dyDescent="0.2">
      <c r="A7" s="2"/>
    </row>
    <row r="8" spans="1:12" ht="13.5" thickBot="1" x14ac:dyDescent="0.25">
      <c r="A8" s="2"/>
      <c r="B8" s="44"/>
    </row>
    <row r="9" spans="1:12" ht="15.75" thickBot="1" x14ac:dyDescent="0.3">
      <c r="A9" s="39" t="s">
        <v>38</v>
      </c>
      <c r="B9" s="43" t="s">
        <v>39</v>
      </c>
      <c r="C9" s="18"/>
      <c r="D9" s="18"/>
    </row>
    <row r="10" spans="1:12" ht="15" x14ac:dyDescent="0.25">
      <c r="A10" s="41" t="s">
        <v>2</v>
      </c>
      <c r="B10" s="43"/>
      <c r="C10" s="19"/>
      <c r="D10" s="19"/>
    </row>
    <row r="11" spans="1:12" ht="12.75" customHeight="1" x14ac:dyDescent="0.2">
      <c r="A11" s="42" t="s">
        <v>58</v>
      </c>
      <c r="B11" s="49"/>
      <c r="C11" s="20"/>
      <c r="D11" s="20"/>
      <c r="E11" s="53" t="s">
        <v>59</v>
      </c>
      <c r="F11" s="53"/>
      <c r="G11" s="53"/>
      <c r="H11" s="53"/>
      <c r="J11" s="53"/>
      <c r="K11" s="53"/>
      <c r="L11" s="53"/>
    </row>
    <row r="12" spans="1:12" x14ac:dyDescent="0.2">
      <c r="A12" s="42" t="s">
        <v>12</v>
      </c>
      <c r="B12" s="20"/>
      <c r="E12" s="53"/>
      <c r="F12" s="53"/>
      <c r="G12" s="53"/>
      <c r="H12" s="53"/>
      <c r="J12" s="53"/>
      <c r="K12" s="53"/>
      <c r="L12" s="53"/>
    </row>
    <row r="13" spans="1:12" x14ac:dyDescent="0.2">
      <c r="B13" s="44"/>
      <c r="E13" s="53"/>
      <c r="F13" s="53"/>
      <c r="G13" s="53"/>
      <c r="H13" s="53"/>
      <c r="J13" s="53"/>
      <c r="K13" s="53"/>
      <c r="L13" s="53"/>
    </row>
    <row r="14" spans="1:12" x14ac:dyDescent="0.2">
      <c r="B14" s="44"/>
      <c r="E14" s="53"/>
      <c r="F14" s="53"/>
      <c r="G14" s="53"/>
      <c r="H14" s="53"/>
      <c r="J14" s="53"/>
      <c r="K14" s="53"/>
      <c r="L14" s="53"/>
    </row>
    <row r="15" spans="1:12" ht="12.75" customHeight="1" x14ac:dyDescent="0.2">
      <c r="E15" s="53"/>
      <c r="F15" s="53"/>
      <c r="G15" s="53"/>
      <c r="H15" s="53"/>
      <c r="J15" s="53"/>
      <c r="K15" s="53"/>
      <c r="L15" s="53"/>
    </row>
    <row r="16" spans="1:12" ht="57.75" customHeight="1" x14ac:dyDescent="0.2">
      <c r="E16" s="53" t="s">
        <v>60</v>
      </c>
      <c r="F16" s="53"/>
      <c r="G16" s="53"/>
      <c r="H16" s="53"/>
    </row>
    <row r="17" spans="1:9" x14ac:dyDescent="0.2">
      <c r="F17" s="45"/>
      <c r="G17" s="45"/>
      <c r="H17" s="45"/>
    </row>
    <row r="18" spans="1:9" ht="12.75" customHeight="1" x14ac:dyDescent="0.2">
      <c r="E18" s="53" t="s">
        <v>51</v>
      </c>
      <c r="F18" s="53"/>
      <c r="G18" s="53"/>
      <c r="H18" s="53"/>
    </row>
    <row r="19" spans="1:9" x14ac:dyDescent="0.2">
      <c r="E19" s="53"/>
      <c r="F19" s="53"/>
      <c r="G19" s="53"/>
      <c r="H19" s="53"/>
    </row>
    <row r="20" spans="1:9" x14ac:dyDescent="0.2">
      <c r="E20" s="53"/>
      <c r="F20" s="53"/>
      <c r="G20" s="53"/>
      <c r="H20" s="53"/>
    </row>
    <row r="21" spans="1:9" x14ac:dyDescent="0.2">
      <c r="E21" s="53"/>
      <c r="F21" s="53"/>
      <c r="G21" s="53"/>
      <c r="H21" s="53"/>
    </row>
    <row r="22" spans="1:9" x14ac:dyDescent="0.2">
      <c r="E22" s="45"/>
      <c r="F22" s="45"/>
      <c r="G22" s="45"/>
      <c r="H22" s="45"/>
    </row>
    <row r="23" spans="1:9" x14ac:dyDescent="0.2">
      <c r="E23" s="45"/>
      <c r="F23" s="45"/>
      <c r="G23" s="45"/>
      <c r="H23" s="45"/>
    </row>
    <row r="24" spans="1:9" x14ac:dyDescent="0.2">
      <c r="E24" s="45"/>
      <c r="F24" s="45"/>
      <c r="G24" s="45"/>
      <c r="H24" s="45"/>
    </row>
    <row r="25" spans="1:9" x14ac:dyDescent="0.2">
      <c r="E25" s="45"/>
      <c r="F25" s="45"/>
      <c r="G25" s="45"/>
      <c r="H25" s="45"/>
    </row>
    <row r="27" spans="1:9" ht="25.5" x14ac:dyDescent="0.2">
      <c r="A27" s="3" t="s">
        <v>56</v>
      </c>
      <c r="B27" s="3" t="s">
        <v>40</v>
      </c>
      <c r="C27" s="3" t="s">
        <v>1</v>
      </c>
      <c r="D27" s="3" t="s">
        <v>15</v>
      </c>
      <c r="E27" s="3" t="s">
        <v>47</v>
      </c>
      <c r="F27" s="3" t="s">
        <v>46</v>
      </c>
      <c r="G27" s="3" t="s">
        <v>54</v>
      </c>
      <c r="H27" s="3" t="s">
        <v>55</v>
      </c>
      <c r="I27" s="3" t="s">
        <v>46</v>
      </c>
    </row>
    <row r="28" spans="1:9" s="13" customFormat="1" x14ac:dyDescent="0.2">
      <c r="A28" s="4"/>
      <c r="B28" s="5"/>
      <c r="C28" s="5"/>
      <c r="D28" s="5"/>
      <c r="E28" s="10"/>
      <c r="F28" s="10"/>
      <c r="G28" s="10"/>
      <c r="H28" s="5"/>
      <c r="I28" s="5"/>
    </row>
    <row r="29" spans="1:9" s="13" customFormat="1" ht="15" x14ac:dyDescent="0.25">
      <c r="A29" s="48"/>
      <c r="B29" s="48"/>
      <c r="C29" s="25"/>
      <c r="D29" s="23"/>
      <c r="E29" s="50"/>
      <c r="F29" s="50"/>
      <c r="G29" s="47"/>
      <c r="H29" s="33"/>
      <c r="I29" s="51"/>
    </row>
    <row r="30" spans="1:9" s="13" customFormat="1" ht="15" x14ac:dyDescent="0.25">
      <c r="A30" s="48"/>
      <c r="B30" s="48"/>
      <c r="C30" s="25"/>
      <c r="D30" s="23"/>
      <c r="E30" s="50"/>
      <c r="F30" s="50"/>
      <c r="G30" s="47"/>
      <c r="H30" s="33"/>
      <c r="I30" s="51"/>
    </row>
    <row r="31" spans="1:9" s="13" customFormat="1" ht="15" x14ac:dyDescent="0.25">
      <c r="A31" s="48"/>
      <c r="B31" s="48"/>
      <c r="C31" s="25"/>
      <c r="D31" s="23"/>
      <c r="E31" s="50"/>
      <c r="F31" s="50"/>
      <c r="G31" s="47"/>
      <c r="H31" s="33"/>
      <c r="I31" s="51"/>
    </row>
    <row r="32" spans="1:9" s="13" customFormat="1" ht="15" x14ac:dyDescent="0.25">
      <c r="A32" s="48"/>
      <c r="B32" s="48"/>
      <c r="C32" s="25"/>
      <c r="D32" s="23"/>
      <c r="E32" s="50"/>
      <c r="F32" s="50"/>
      <c r="G32" s="47"/>
      <c r="H32" s="33"/>
      <c r="I32" s="51"/>
    </row>
    <row r="33" spans="1:9" s="13" customFormat="1" ht="15" x14ac:dyDescent="0.25">
      <c r="A33" s="48"/>
      <c r="B33" s="48"/>
      <c r="C33" s="25"/>
      <c r="D33" s="23"/>
      <c r="E33" s="50"/>
      <c r="F33" s="50"/>
      <c r="G33" s="47"/>
      <c r="H33" s="33"/>
      <c r="I33" s="51"/>
    </row>
    <row r="34" spans="1:9" s="13" customFormat="1" ht="15" x14ac:dyDescent="0.25">
      <c r="A34" s="48"/>
      <c r="B34" s="48"/>
      <c r="C34" s="25"/>
      <c r="D34" s="23"/>
      <c r="E34" s="50"/>
      <c r="F34" s="50"/>
      <c r="G34" s="47"/>
      <c r="H34" s="33"/>
      <c r="I34" s="51"/>
    </row>
    <row r="35" spans="1:9" s="13" customFormat="1" ht="15" x14ac:dyDescent="0.25">
      <c r="A35" s="48"/>
      <c r="B35" s="48"/>
      <c r="C35" s="25"/>
      <c r="D35" s="23"/>
      <c r="E35" s="50"/>
      <c r="F35" s="50"/>
      <c r="G35" s="47"/>
      <c r="H35" s="22"/>
      <c r="I35" s="51"/>
    </row>
    <row r="36" spans="1:9" s="13" customFormat="1" ht="15" x14ac:dyDescent="0.25">
      <c r="A36" s="48"/>
      <c r="B36" s="48"/>
      <c r="C36" s="25"/>
      <c r="D36" s="23"/>
      <c r="E36" s="50"/>
      <c r="F36" s="50"/>
      <c r="G36" s="47"/>
      <c r="H36" s="33"/>
      <c r="I36" s="51"/>
    </row>
    <row r="37" spans="1:9" s="13" customFormat="1" ht="15" x14ac:dyDescent="0.25">
      <c r="A37" s="48"/>
      <c r="B37" s="48"/>
      <c r="C37" s="25"/>
      <c r="D37" s="23"/>
      <c r="E37" s="50"/>
      <c r="F37" s="50"/>
      <c r="G37" s="47"/>
      <c r="H37" s="22"/>
      <c r="I37" s="25"/>
    </row>
    <row r="38" spans="1:9" s="13" customFormat="1" ht="15" x14ac:dyDescent="0.25">
      <c r="A38" s="48"/>
      <c r="B38" s="48"/>
      <c r="C38" s="25"/>
      <c r="D38" s="23"/>
      <c r="E38" s="50"/>
      <c r="F38" s="50"/>
      <c r="G38" s="47"/>
      <c r="H38" s="33"/>
      <c r="I38" s="51"/>
    </row>
    <row r="39" spans="1:9" s="13" customFormat="1" ht="15" x14ac:dyDescent="0.25">
      <c r="A39" s="48"/>
      <c r="B39" s="48"/>
      <c r="C39" s="25"/>
      <c r="D39" s="23"/>
      <c r="E39" s="50"/>
      <c r="F39" s="50"/>
      <c r="G39" s="47"/>
      <c r="H39" s="22"/>
      <c r="I39" s="25"/>
    </row>
    <row r="40" spans="1:9" s="13" customFormat="1" ht="15" x14ac:dyDescent="0.25">
      <c r="A40" s="48"/>
      <c r="B40" s="48"/>
      <c r="C40" s="25"/>
      <c r="D40" s="23"/>
      <c r="E40" s="50"/>
      <c r="F40" s="50"/>
      <c r="G40" s="47"/>
      <c r="H40" s="33"/>
      <c r="I40" s="51"/>
    </row>
    <row r="41" spans="1:9" s="13" customFormat="1" ht="15" x14ac:dyDescent="0.25">
      <c r="A41" s="48"/>
      <c r="B41" s="48"/>
      <c r="C41" s="25"/>
      <c r="D41" s="23"/>
      <c r="E41" s="50"/>
      <c r="F41" s="50"/>
      <c r="G41" s="47"/>
      <c r="H41" s="22"/>
      <c r="I41" s="25"/>
    </row>
    <row r="42" spans="1:9" s="13" customFormat="1" ht="15" x14ac:dyDescent="0.25">
      <c r="A42" s="48"/>
      <c r="B42" s="48"/>
      <c r="C42" s="25"/>
      <c r="D42" s="23"/>
      <c r="E42" s="16"/>
      <c r="F42" s="25"/>
      <c r="G42" s="47"/>
      <c r="H42" s="22"/>
      <c r="I42" s="25"/>
    </row>
    <row r="43" spans="1:9" s="13" customFormat="1" ht="15" x14ac:dyDescent="0.25">
      <c r="A43" s="48"/>
      <c r="B43" s="48"/>
      <c r="C43" s="25"/>
      <c r="D43" s="23"/>
      <c r="E43" s="16"/>
      <c r="F43" s="25"/>
      <c r="G43" s="47"/>
      <c r="H43" s="22"/>
      <c r="I43" s="25"/>
    </row>
    <row r="44" spans="1:9" s="13" customFormat="1" ht="15" x14ac:dyDescent="0.25">
      <c r="A44" s="48"/>
      <c r="B44" s="48"/>
      <c r="C44" s="25"/>
      <c r="D44" s="23"/>
      <c r="E44" s="16"/>
      <c r="F44" s="25"/>
      <c r="G44" s="47"/>
      <c r="H44" s="22"/>
      <c r="I44" s="25"/>
    </row>
    <row r="45" spans="1:9" s="13" customFormat="1" ht="15" x14ac:dyDescent="0.25">
      <c r="A45" s="48"/>
      <c r="B45" s="48"/>
      <c r="C45" s="25"/>
      <c r="D45" s="23"/>
      <c r="E45" s="16"/>
      <c r="F45" s="25"/>
      <c r="G45" s="47"/>
      <c r="H45" s="22"/>
      <c r="I45" s="25"/>
    </row>
    <row r="46" spans="1:9" s="13" customFormat="1" ht="15" x14ac:dyDescent="0.25">
      <c r="A46" s="15"/>
      <c r="B46" s="31"/>
      <c r="C46" s="25"/>
      <c r="D46" s="23"/>
      <c r="E46" s="16"/>
      <c r="F46" s="25">
        <f t="shared" ref="F46:F47" si="0">C46*D46*E46</f>
        <v>0</v>
      </c>
      <c r="G46" s="25"/>
      <c r="H46" s="33"/>
      <c r="I46" s="25"/>
    </row>
    <row r="47" spans="1:9" s="13" customFormat="1" ht="15" x14ac:dyDescent="0.25">
      <c r="A47" s="15"/>
      <c r="B47" s="31"/>
      <c r="C47" s="25"/>
      <c r="D47" s="23"/>
      <c r="E47" s="16"/>
      <c r="F47" s="25">
        <f t="shared" si="0"/>
        <v>0</v>
      </c>
      <c r="G47" s="25"/>
      <c r="H47" s="22"/>
      <c r="I47" s="25"/>
    </row>
    <row r="48" spans="1:9" x14ac:dyDescent="0.2">
      <c r="B48" s="55" t="s">
        <v>43</v>
      </c>
      <c r="C48" s="56"/>
      <c r="D48" s="56"/>
      <c r="E48" s="56"/>
      <c r="F48" s="56"/>
      <c r="G48" s="56"/>
      <c r="H48" s="56"/>
      <c r="I48" s="52">
        <f>SUM(I29:I47)</f>
        <v>0</v>
      </c>
    </row>
    <row r="49" spans="1:9" x14ac:dyDescent="0.2">
      <c r="B49" s="57" t="s">
        <v>41</v>
      </c>
      <c r="C49" s="57"/>
      <c r="D49" s="57"/>
      <c r="E49" s="57"/>
      <c r="F49" s="57"/>
      <c r="G49" s="57"/>
      <c r="H49" s="57"/>
      <c r="I49" s="8"/>
    </row>
    <row r="50" spans="1:9" x14ac:dyDescent="0.2">
      <c r="B50" s="57" t="s">
        <v>42</v>
      </c>
      <c r="C50" s="57"/>
      <c r="D50" s="57"/>
      <c r="E50" s="57"/>
      <c r="F50" s="57"/>
      <c r="G50" s="57"/>
      <c r="H50" s="57"/>
      <c r="I50" s="8"/>
    </row>
    <row r="51" spans="1:9" ht="15" x14ac:dyDescent="0.2">
      <c r="B51" s="27"/>
      <c r="I51" s="29"/>
    </row>
    <row r="52" spans="1:9" ht="15" x14ac:dyDescent="0.2">
      <c r="B52" s="27"/>
      <c r="I52" s="29"/>
    </row>
    <row r="53" spans="1:9" ht="15" x14ac:dyDescent="0.2">
      <c r="B53" s="27"/>
      <c r="I53" s="29"/>
    </row>
    <row r="54" spans="1:9" ht="15" x14ac:dyDescent="0.25">
      <c r="A54" s="26" t="s">
        <v>28</v>
      </c>
      <c r="B54" s="38" t="s">
        <v>48</v>
      </c>
      <c r="I54" s="29"/>
    </row>
    <row r="55" spans="1:9" ht="15" x14ac:dyDescent="0.25">
      <c r="A55" s="26"/>
      <c r="B55" s="13"/>
      <c r="I55" s="29"/>
    </row>
    <row r="56" spans="1:9" ht="15" x14ac:dyDescent="0.25">
      <c r="A56" s="26"/>
      <c r="B56" s="37"/>
      <c r="I56" s="29"/>
    </row>
    <row r="57" spans="1:9" ht="33.75" customHeight="1" x14ac:dyDescent="0.2">
      <c r="A57" s="46" t="s">
        <v>44</v>
      </c>
      <c r="B57" s="40"/>
      <c r="I57" s="29"/>
    </row>
    <row r="58" spans="1:9" ht="15" x14ac:dyDescent="0.2">
      <c r="B58" s="28"/>
    </row>
    <row r="59" spans="1:9" ht="15" x14ac:dyDescent="0.2">
      <c r="A59" s="34" t="s">
        <v>33</v>
      </c>
      <c r="B59" s="27"/>
      <c r="I59" s="29"/>
    </row>
    <row r="60" spans="1:9" ht="15" x14ac:dyDescent="0.2">
      <c r="A60" s="34" t="s">
        <v>34</v>
      </c>
      <c r="B60" s="27"/>
      <c r="I60" s="29"/>
    </row>
    <row r="61" spans="1:9" ht="15" x14ac:dyDescent="0.2">
      <c r="A61" s="35" t="s">
        <v>45</v>
      </c>
      <c r="B61" s="27"/>
      <c r="I61" s="29"/>
    </row>
    <row r="62" spans="1:9" ht="15" x14ac:dyDescent="0.2">
      <c r="A62" s="34" t="s">
        <v>35</v>
      </c>
      <c r="B62" s="27"/>
      <c r="I62" s="29"/>
    </row>
    <row r="63" spans="1:9" ht="15" x14ac:dyDescent="0.2">
      <c r="A63" s="34" t="s">
        <v>36</v>
      </c>
      <c r="B63" s="27"/>
      <c r="I63" s="29"/>
    </row>
    <row r="64" spans="1:9" ht="15" x14ac:dyDescent="0.2">
      <c r="A64" s="34" t="s">
        <v>57</v>
      </c>
      <c r="B64" s="27"/>
      <c r="I64" s="29"/>
    </row>
    <row r="65" spans="1:9" ht="15" x14ac:dyDescent="0.2">
      <c r="A65" s="34" t="s">
        <v>49</v>
      </c>
      <c r="B65" s="27"/>
      <c r="I65" s="29"/>
    </row>
    <row r="66" spans="1:9" ht="15" x14ac:dyDescent="0.2">
      <c r="A66" s="34" t="s">
        <v>37</v>
      </c>
      <c r="B66" s="27"/>
      <c r="I66" s="29"/>
    </row>
    <row r="67" spans="1:9" ht="15" x14ac:dyDescent="0.2">
      <c r="B67" s="28"/>
    </row>
    <row r="68" spans="1:9" ht="87.75" customHeight="1" x14ac:dyDescent="0.2">
      <c r="A68" s="58"/>
      <c r="B68" s="58"/>
      <c r="C68" s="21"/>
      <c r="D68" s="21"/>
      <c r="F68" s="12" t="s">
        <v>53</v>
      </c>
      <c r="G68" s="12"/>
      <c r="H68" s="12"/>
      <c r="I68" s="12"/>
    </row>
    <row r="69" spans="1:9" ht="87.75" customHeight="1" x14ac:dyDescent="0.2">
      <c r="B69" s="21"/>
      <c r="C69" s="21"/>
      <c r="D69" s="21"/>
      <c r="F69" s="36"/>
      <c r="G69" s="36"/>
      <c r="H69" s="36"/>
      <c r="I69" s="36"/>
    </row>
    <row r="70" spans="1:9" ht="81.75" customHeight="1" x14ac:dyDescent="0.2">
      <c r="A70" s="59" t="s">
        <v>50</v>
      </c>
      <c r="B70" s="59"/>
      <c r="C70" s="59"/>
      <c r="D70" s="59"/>
      <c r="E70" s="59"/>
      <c r="F70" s="59"/>
      <c r="G70" s="59"/>
      <c r="H70" s="59"/>
      <c r="I70" s="59"/>
    </row>
    <row r="71" spans="1:9" x14ac:dyDescent="0.2">
      <c r="A71" s="7"/>
    </row>
    <row r="72" spans="1:9" x14ac:dyDescent="0.2">
      <c r="A72" s="7"/>
    </row>
    <row r="73" spans="1:9" x14ac:dyDescent="0.2">
      <c r="A73" s="7"/>
    </row>
  </sheetData>
  <mergeCells count="12">
    <mergeCell ref="B48:H48"/>
    <mergeCell ref="B49:H49"/>
    <mergeCell ref="B50:H50"/>
    <mergeCell ref="A68:B68"/>
    <mergeCell ref="A70:I70"/>
    <mergeCell ref="J11:L15"/>
    <mergeCell ref="E11:H15"/>
    <mergeCell ref="E18:H21"/>
    <mergeCell ref="A5:A6"/>
    <mergeCell ref="B5:H6"/>
    <mergeCell ref="I5:I6"/>
    <mergeCell ref="E16:H16"/>
  </mergeCells>
  <hyperlinks>
    <hyperlink ref="A61" r:id="rId1" display="https://www.sage.ma/" xr:uid="{00000000-0004-0000-0000-000000000000}"/>
  </hyperlinks>
  <pageMargins left="0.25" right="0.25" top="0.75" bottom="0.75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58"/>
  <sheetViews>
    <sheetView topLeftCell="A29" workbookViewId="0">
      <selection activeCell="B15" sqref="B15"/>
    </sheetView>
  </sheetViews>
  <sheetFormatPr baseColWidth="10" defaultColWidth="9.140625" defaultRowHeight="12.75" x14ac:dyDescent="0.2"/>
  <cols>
    <col min="1" max="1" width="27.140625" style="1" customWidth="1"/>
    <col min="2" max="2" width="43" style="1" customWidth="1"/>
    <col min="3" max="3" width="19.28515625" style="1" bestFit="1" customWidth="1"/>
    <col min="4" max="4" width="15" style="1" customWidth="1"/>
    <col min="5" max="5" width="14.85546875" style="9" customWidth="1"/>
    <col min="6" max="6" width="17.85546875" style="9" customWidth="1"/>
    <col min="7" max="7" width="15" style="1" customWidth="1"/>
    <col min="8" max="8" width="17.140625" style="1" customWidth="1"/>
    <col min="9" max="9" width="15.140625" style="1" customWidth="1"/>
    <col min="10" max="10" width="21.85546875" style="1" customWidth="1"/>
    <col min="11" max="11" width="12.85546875" style="1" bestFit="1" customWidth="1"/>
    <col min="12" max="12" width="11.85546875" style="1" bestFit="1" customWidth="1"/>
    <col min="13" max="16384" width="9.140625" style="1"/>
  </cols>
  <sheetData>
    <row r="3" spans="1:10" ht="15" x14ac:dyDescent="0.2">
      <c r="H3" s="24"/>
      <c r="I3" s="24" t="s">
        <v>32</v>
      </c>
    </row>
    <row r="5" spans="1:10" x14ac:dyDescent="0.2">
      <c r="A5" s="54"/>
      <c r="B5" s="54" t="s">
        <v>10</v>
      </c>
      <c r="C5" s="54"/>
      <c r="D5" s="54"/>
      <c r="E5" s="54"/>
      <c r="F5" s="54"/>
      <c r="G5" s="54"/>
      <c r="H5" s="54"/>
      <c r="I5" s="54"/>
      <c r="J5" s="54"/>
    </row>
    <row r="6" spans="1:10" x14ac:dyDescent="0.2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">
      <c r="A7" s="2"/>
    </row>
    <row r="8" spans="1:10" x14ac:dyDescent="0.2">
      <c r="A8" s="2"/>
    </row>
    <row r="9" spans="1:10" ht="15" x14ac:dyDescent="0.25">
      <c r="A9" s="11" t="s">
        <v>18</v>
      </c>
      <c r="B9" s="30"/>
      <c r="C9" s="18"/>
      <c r="D9" s="18"/>
    </row>
    <row r="10" spans="1:10" ht="15" x14ac:dyDescent="0.25">
      <c r="A10" s="11" t="s">
        <v>2</v>
      </c>
      <c r="B10" s="30" t="s">
        <v>13</v>
      </c>
      <c r="C10" s="19"/>
      <c r="D10" s="19"/>
    </row>
    <row r="11" spans="1:10" x14ac:dyDescent="0.2">
      <c r="A11" s="11" t="s">
        <v>12</v>
      </c>
      <c r="B11" s="14">
        <v>43189</v>
      </c>
      <c r="C11" s="20"/>
      <c r="D11" s="20"/>
    </row>
    <row r="13" spans="1:10" ht="25.5" x14ac:dyDescent="0.2">
      <c r="A13" s="3" t="s">
        <v>8</v>
      </c>
      <c r="B13" s="3" t="s">
        <v>0</v>
      </c>
      <c r="C13" s="3" t="s">
        <v>3</v>
      </c>
      <c r="D13" s="3" t="s">
        <v>15</v>
      </c>
      <c r="E13" s="3" t="s">
        <v>1</v>
      </c>
      <c r="F13" s="3" t="s">
        <v>16</v>
      </c>
      <c r="G13" s="3" t="s">
        <v>19</v>
      </c>
      <c r="H13" s="3" t="s">
        <v>14</v>
      </c>
      <c r="I13" s="3" t="s">
        <v>11</v>
      </c>
      <c r="J13" s="3" t="s">
        <v>4</v>
      </c>
    </row>
    <row r="14" spans="1:10" s="13" customFormat="1" x14ac:dyDescent="0.2">
      <c r="A14" s="4"/>
      <c r="B14" s="5"/>
      <c r="C14" s="5"/>
      <c r="D14" s="5"/>
      <c r="E14" s="10"/>
      <c r="F14" s="10"/>
      <c r="G14" s="5"/>
      <c r="H14" s="5"/>
      <c r="I14" s="5"/>
      <c r="J14" s="5"/>
    </row>
    <row r="15" spans="1:10" s="13" customFormat="1" ht="15" x14ac:dyDescent="0.25">
      <c r="A15" s="15"/>
      <c r="B15" s="31"/>
      <c r="C15" s="25"/>
      <c r="D15" s="23">
        <v>1</v>
      </c>
      <c r="E15" s="16">
        <v>1</v>
      </c>
      <c r="F15" s="25">
        <f t="shared" ref="F15:F32" si="0">C15*D15*E15</f>
        <v>0</v>
      </c>
      <c r="G15" s="33"/>
      <c r="H15" s="25">
        <f t="shared" ref="H15:H32" si="1">F15*(1-G15)</f>
        <v>0</v>
      </c>
      <c r="I15" s="32"/>
      <c r="J15" s="25">
        <f t="shared" ref="J15:J32" si="2">H15*(1-I15)</f>
        <v>0</v>
      </c>
    </row>
    <row r="16" spans="1:10" s="13" customFormat="1" ht="15" x14ac:dyDescent="0.25">
      <c r="A16" s="15"/>
      <c r="B16" s="31"/>
      <c r="C16" s="25"/>
      <c r="D16" s="23">
        <v>1</v>
      </c>
      <c r="E16" s="16">
        <v>1</v>
      </c>
      <c r="F16" s="25">
        <f t="shared" si="0"/>
        <v>0</v>
      </c>
      <c r="G16" s="22"/>
      <c r="H16" s="25">
        <f t="shared" si="1"/>
        <v>0</v>
      </c>
      <c r="I16" s="32"/>
      <c r="J16" s="25">
        <f t="shared" si="2"/>
        <v>0</v>
      </c>
    </row>
    <row r="17" spans="1:10" s="13" customFormat="1" x14ac:dyDescent="0.2">
      <c r="A17" s="4"/>
      <c r="B17" s="5"/>
      <c r="C17" s="5"/>
      <c r="D17" s="5"/>
      <c r="E17" s="10"/>
      <c r="F17" s="10"/>
      <c r="G17" s="5"/>
      <c r="H17" s="5"/>
      <c r="I17" s="5"/>
      <c r="J17" s="5"/>
    </row>
    <row r="18" spans="1:10" s="13" customFormat="1" ht="15" x14ac:dyDescent="0.25">
      <c r="A18" s="15"/>
      <c r="B18" s="31"/>
      <c r="C18" s="25"/>
      <c r="D18" s="23">
        <v>1</v>
      </c>
      <c r="E18" s="16">
        <v>1</v>
      </c>
      <c r="F18" s="25">
        <f t="shared" si="0"/>
        <v>0</v>
      </c>
      <c r="G18" s="33"/>
      <c r="H18" s="25">
        <f t="shared" si="1"/>
        <v>0</v>
      </c>
      <c r="I18" s="32"/>
      <c r="J18" s="25">
        <f t="shared" si="2"/>
        <v>0</v>
      </c>
    </row>
    <row r="19" spans="1:10" s="13" customFormat="1" ht="15" x14ac:dyDescent="0.25">
      <c r="A19" s="15"/>
      <c r="B19" s="31"/>
      <c r="C19" s="25"/>
      <c r="D19" s="23">
        <v>1</v>
      </c>
      <c r="E19" s="16">
        <v>1</v>
      </c>
      <c r="F19" s="25">
        <f t="shared" si="0"/>
        <v>0</v>
      </c>
      <c r="G19" s="22"/>
      <c r="H19" s="25">
        <f t="shared" si="1"/>
        <v>0</v>
      </c>
      <c r="I19" s="32"/>
      <c r="J19" s="25">
        <f t="shared" si="2"/>
        <v>0</v>
      </c>
    </row>
    <row r="20" spans="1:10" s="13" customFormat="1" ht="15" x14ac:dyDescent="0.25">
      <c r="A20" s="15"/>
      <c r="B20" s="31"/>
      <c r="C20" s="25"/>
      <c r="D20" s="23">
        <v>1</v>
      </c>
      <c r="E20" s="16">
        <v>1</v>
      </c>
      <c r="F20" s="25">
        <f t="shared" si="0"/>
        <v>0</v>
      </c>
      <c r="G20" s="33"/>
      <c r="H20" s="25">
        <f t="shared" si="1"/>
        <v>0</v>
      </c>
      <c r="I20" s="32"/>
      <c r="J20" s="25">
        <f t="shared" si="2"/>
        <v>0</v>
      </c>
    </row>
    <row r="21" spans="1:10" s="13" customFormat="1" ht="15" x14ac:dyDescent="0.25">
      <c r="A21" s="15"/>
      <c r="B21" s="31"/>
      <c r="C21" s="25"/>
      <c r="D21" s="23">
        <v>1</v>
      </c>
      <c r="E21" s="16">
        <v>1</v>
      </c>
      <c r="F21" s="25">
        <f t="shared" si="0"/>
        <v>0</v>
      </c>
      <c r="G21" s="22"/>
      <c r="H21" s="25">
        <f t="shared" si="1"/>
        <v>0</v>
      </c>
      <c r="I21" s="32"/>
      <c r="J21" s="25">
        <f t="shared" si="2"/>
        <v>0</v>
      </c>
    </row>
    <row r="22" spans="1:10" s="13" customFormat="1" x14ac:dyDescent="0.2">
      <c r="A22" s="15"/>
      <c r="B22" s="5"/>
      <c r="C22" s="25"/>
      <c r="D22" s="23"/>
      <c r="E22" s="16"/>
      <c r="F22" s="25"/>
      <c r="G22" s="22"/>
      <c r="H22" s="25"/>
      <c r="I22" s="32"/>
      <c r="J22" s="25"/>
    </row>
    <row r="23" spans="1:10" s="13" customFormat="1" ht="15" x14ac:dyDescent="0.25">
      <c r="A23" s="15"/>
      <c r="B23" s="31"/>
      <c r="C23" s="25"/>
      <c r="D23" s="23">
        <v>1</v>
      </c>
      <c r="E23" s="16">
        <v>1</v>
      </c>
      <c r="F23" s="25">
        <f t="shared" si="0"/>
        <v>0</v>
      </c>
      <c r="G23" s="33"/>
      <c r="H23" s="25">
        <f t="shared" si="1"/>
        <v>0</v>
      </c>
      <c r="I23" s="32"/>
      <c r="J23" s="25">
        <f t="shared" si="2"/>
        <v>0</v>
      </c>
    </row>
    <row r="24" spans="1:10" s="13" customFormat="1" ht="15" x14ac:dyDescent="0.25">
      <c r="A24" s="15"/>
      <c r="B24" s="31"/>
      <c r="C24" s="25"/>
      <c r="D24" s="23">
        <v>1</v>
      </c>
      <c r="E24" s="16">
        <v>1</v>
      </c>
      <c r="F24" s="25">
        <f t="shared" si="0"/>
        <v>0</v>
      </c>
      <c r="G24" s="22"/>
      <c r="H24" s="25">
        <f t="shared" si="1"/>
        <v>0</v>
      </c>
      <c r="I24" s="32"/>
      <c r="J24" s="25">
        <f t="shared" si="2"/>
        <v>0</v>
      </c>
    </row>
    <row r="25" spans="1:10" s="13" customFormat="1" ht="15" x14ac:dyDescent="0.25">
      <c r="A25" s="15"/>
      <c r="B25" s="31"/>
      <c r="C25" s="25"/>
      <c r="D25" s="23">
        <v>1</v>
      </c>
      <c r="E25" s="16">
        <v>1</v>
      </c>
      <c r="F25" s="25">
        <f t="shared" si="0"/>
        <v>0</v>
      </c>
      <c r="G25" s="33"/>
      <c r="H25" s="25">
        <f t="shared" si="1"/>
        <v>0</v>
      </c>
      <c r="I25" s="32"/>
      <c r="J25" s="25">
        <f t="shared" si="2"/>
        <v>0</v>
      </c>
    </row>
    <row r="26" spans="1:10" s="13" customFormat="1" ht="15" x14ac:dyDescent="0.25">
      <c r="A26" s="15"/>
      <c r="B26" s="31"/>
      <c r="C26" s="25"/>
      <c r="D26" s="23">
        <v>1</v>
      </c>
      <c r="E26" s="16">
        <v>1</v>
      </c>
      <c r="F26" s="25">
        <f t="shared" si="0"/>
        <v>0</v>
      </c>
      <c r="G26" s="22"/>
      <c r="H26" s="25">
        <f t="shared" si="1"/>
        <v>0</v>
      </c>
      <c r="I26" s="32"/>
      <c r="J26" s="25">
        <f t="shared" si="2"/>
        <v>0</v>
      </c>
    </row>
    <row r="27" spans="1:10" s="13" customFormat="1" ht="15" x14ac:dyDescent="0.25">
      <c r="A27" s="15"/>
      <c r="B27" s="31"/>
      <c r="C27" s="25"/>
      <c r="D27" s="23">
        <v>1</v>
      </c>
      <c r="E27" s="16">
        <v>1</v>
      </c>
      <c r="F27" s="25">
        <f t="shared" si="0"/>
        <v>0</v>
      </c>
      <c r="G27" s="33"/>
      <c r="H27" s="25">
        <f t="shared" si="1"/>
        <v>0</v>
      </c>
      <c r="I27" s="32"/>
      <c r="J27" s="25">
        <f t="shared" si="2"/>
        <v>0</v>
      </c>
    </row>
    <row r="28" spans="1:10" s="13" customFormat="1" ht="15" x14ac:dyDescent="0.25">
      <c r="A28" s="15"/>
      <c r="B28" s="31"/>
      <c r="C28" s="25"/>
      <c r="D28" s="23">
        <v>1</v>
      </c>
      <c r="E28" s="16">
        <v>1</v>
      </c>
      <c r="F28" s="25">
        <f t="shared" si="0"/>
        <v>0</v>
      </c>
      <c r="G28" s="22"/>
      <c r="H28" s="25">
        <f t="shared" si="1"/>
        <v>0</v>
      </c>
      <c r="I28" s="32"/>
      <c r="J28" s="25">
        <f t="shared" si="2"/>
        <v>0</v>
      </c>
    </row>
    <row r="29" spans="1:10" s="13" customFormat="1" ht="15" x14ac:dyDescent="0.25">
      <c r="A29" s="15"/>
      <c r="B29" s="31"/>
      <c r="C29" s="25"/>
      <c r="D29" s="23">
        <v>1</v>
      </c>
      <c r="E29" s="16">
        <v>1</v>
      </c>
      <c r="F29" s="25">
        <f t="shared" si="0"/>
        <v>0</v>
      </c>
      <c r="G29" s="33"/>
      <c r="H29" s="25">
        <f t="shared" si="1"/>
        <v>0</v>
      </c>
      <c r="I29" s="32"/>
      <c r="J29" s="25">
        <f t="shared" si="2"/>
        <v>0</v>
      </c>
    </row>
    <row r="30" spans="1:10" s="13" customFormat="1" ht="15" x14ac:dyDescent="0.25">
      <c r="A30" s="15"/>
      <c r="B30" s="31"/>
      <c r="C30" s="25"/>
      <c r="D30" s="23">
        <v>1</v>
      </c>
      <c r="E30" s="16">
        <v>1</v>
      </c>
      <c r="F30" s="25">
        <f t="shared" si="0"/>
        <v>0</v>
      </c>
      <c r="G30" s="22"/>
      <c r="H30" s="25">
        <f t="shared" si="1"/>
        <v>0</v>
      </c>
      <c r="I30" s="32"/>
      <c r="J30" s="25">
        <f t="shared" si="2"/>
        <v>0</v>
      </c>
    </row>
    <row r="31" spans="1:10" s="13" customFormat="1" x14ac:dyDescent="0.2">
      <c r="A31" s="4"/>
      <c r="B31" s="5"/>
      <c r="C31" s="5"/>
      <c r="D31" s="5"/>
      <c r="E31" s="10"/>
      <c r="F31" s="10"/>
      <c r="G31" s="5"/>
      <c r="H31" s="5"/>
      <c r="I31" s="5"/>
      <c r="J31" s="5"/>
    </row>
    <row r="32" spans="1:10" s="13" customFormat="1" ht="15" x14ac:dyDescent="0.25">
      <c r="A32" s="15"/>
      <c r="B32" s="31"/>
      <c r="C32" s="25"/>
      <c r="D32" s="23">
        <v>1</v>
      </c>
      <c r="E32" s="16">
        <v>1</v>
      </c>
      <c r="F32" s="25">
        <f t="shared" si="0"/>
        <v>0</v>
      </c>
      <c r="G32" s="22"/>
      <c r="H32" s="25">
        <f t="shared" si="1"/>
        <v>0</v>
      </c>
      <c r="I32" s="32"/>
      <c r="J32" s="25">
        <f t="shared" si="2"/>
        <v>0</v>
      </c>
    </row>
    <row r="33" spans="1:10" s="13" customFormat="1" ht="15" x14ac:dyDescent="0.25">
      <c r="A33" s="15"/>
      <c r="B33" s="31"/>
      <c r="C33" s="25"/>
      <c r="D33" s="23">
        <v>1</v>
      </c>
      <c r="E33" s="16">
        <v>1</v>
      </c>
      <c r="F33" s="25">
        <f t="shared" ref="F33:F36" si="3">C33*D33*E33</f>
        <v>0</v>
      </c>
      <c r="G33" s="22"/>
      <c r="H33" s="25">
        <f t="shared" ref="H33:H36" si="4">F33*(1-G33)</f>
        <v>0</v>
      </c>
      <c r="I33" s="32"/>
      <c r="J33" s="25">
        <f t="shared" ref="J33:J37" si="5">H33*(1-I33)</f>
        <v>0</v>
      </c>
    </row>
    <row r="34" spans="1:10" s="13" customFormat="1" ht="15" x14ac:dyDescent="0.25">
      <c r="A34" s="15"/>
      <c r="B34" s="31"/>
      <c r="C34" s="25"/>
      <c r="D34" s="23">
        <v>1</v>
      </c>
      <c r="E34" s="16">
        <v>1</v>
      </c>
      <c r="F34" s="25">
        <f t="shared" si="3"/>
        <v>0</v>
      </c>
      <c r="G34" s="22"/>
      <c r="H34" s="25">
        <f t="shared" si="4"/>
        <v>0</v>
      </c>
      <c r="I34" s="32"/>
      <c r="J34" s="25">
        <f t="shared" si="5"/>
        <v>0</v>
      </c>
    </row>
    <row r="35" spans="1:10" s="13" customFormat="1" ht="15" x14ac:dyDescent="0.25">
      <c r="A35" s="15"/>
      <c r="B35" s="31"/>
      <c r="C35" s="25"/>
      <c r="D35" s="23">
        <v>1</v>
      </c>
      <c r="E35" s="16">
        <v>1</v>
      </c>
      <c r="F35" s="25">
        <f t="shared" si="3"/>
        <v>0</v>
      </c>
      <c r="G35" s="22"/>
      <c r="H35" s="25">
        <f t="shared" si="4"/>
        <v>0</v>
      </c>
      <c r="I35" s="32"/>
      <c r="J35" s="25">
        <f t="shared" si="5"/>
        <v>0</v>
      </c>
    </row>
    <row r="36" spans="1:10" s="13" customFormat="1" ht="15" x14ac:dyDescent="0.25">
      <c r="A36" s="15"/>
      <c r="B36" s="31"/>
      <c r="C36" s="25"/>
      <c r="D36" s="23">
        <v>1</v>
      </c>
      <c r="E36" s="16">
        <v>1</v>
      </c>
      <c r="F36" s="25">
        <f t="shared" si="3"/>
        <v>0</v>
      </c>
      <c r="G36" s="22"/>
      <c r="H36" s="25">
        <f t="shared" si="4"/>
        <v>0</v>
      </c>
      <c r="I36" s="32"/>
      <c r="J36" s="25">
        <f t="shared" si="5"/>
        <v>0</v>
      </c>
    </row>
    <row r="37" spans="1:10" s="13" customFormat="1" ht="15" x14ac:dyDescent="0.25">
      <c r="A37" s="15"/>
      <c r="B37" s="31"/>
      <c r="C37" s="25"/>
      <c r="D37" s="23">
        <v>1</v>
      </c>
      <c r="E37" s="16">
        <v>1</v>
      </c>
      <c r="F37" s="25">
        <f>C37*D37*E37</f>
        <v>0</v>
      </c>
      <c r="G37" s="22"/>
      <c r="H37" s="25">
        <f>F37*(1-G37)</f>
        <v>0</v>
      </c>
      <c r="I37" s="32"/>
      <c r="J37" s="25">
        <f t="shared" si="5"/>
        <v>0</v>
      </c>
    </row>
    <row r="38" spans="1:10" x14ac:dyDescent="0.2">
      <c r="B38" s="55" t="s">
        <v>5</v>
      </c>
      <c r="C38" s="56"/>
      <c r="D38" s="56"/>
      <c r="E38" s="56"/>
      <c r="F38" s="56"/>
      <c r="G38" s="56"/>
      <c r="H38" s="56"/>
      <c r="I38" s="60"/>
      <c r="J38" s="17">
        <f>SUM(J15:J37)</f>
        <v>0</v>
      </c>
    </row>
    <row r="39" spans="1:10" x14ac:dyDescent="0.2">
      <c r="B39" s="57" t="s">
        <v>6</v>
      </c>
      <c r="C39" s="57"/>
      <c r="D39" s="57"/>
      <c r="E39" s="57"/>
      <c r="F39" s="57"/>
      <c r="G39" s="57"/>
      <c r="H39" s="57"/>
      <c r="I39" s="57"/>
      <c r="J39" s="8">
        <f>J38*0.2</f>
        <v>0</v>
      </c>
    </row>
    <row r="40" spans="1:10" x14ac:dyDescent="0.2">
      <c r="B40" s="57" t="s">
        <v>7</v>
      </c>
      <c r="C40" s="57"/>
      <c r="D40" s="57"/>
      <c r="E40" s="57"/>
      <c r="F40" s="57"/>
      <c r="G40" s="57"/>
      <c r="H40" s="57"/>
      <c r="I40" s="57"/>
      <c r="J40" s="8">
        <f>J38+J39</f>
        <v>0</v>
      </c>
    </row>
    <row r="41" spans="1:10" ht="15" x14ac:dyDescent="0.2">
      <c r="B41" s="27"/>
      <c r="J41" s="29"/>
    </row>
    <row r="42" spans="1:10" ht="15" x14ac:dyDescent="0.25">
      <c r="A42" s="26" t="s">
        <v>28</v>
      </c>
      <c r="B42" s="27" t="s">
        <v>29</v>
      </c>
      <c r="J42" s="29"/>
    </row>
    <row r="43" spans="1:10" ht="15" x14ac:dyDescent="0.25">
      <c r="A43" s="26"/>
      <c r="B43" s="27"/>
      <c r="J43" s="29"/>
    </row>
    <row r="44" spans="1:10" ht="15" x14ac:dyDescent="0.25">
      <c r="A44" s="26" t="s">
        <v>31</v>
      </c>
      <c r="B44" s="27" t="s">
        <v>30</v>
      </c>
      <c r="J44" s="29"/>
    </row>
    <row r="45" spans="1:10" ht="15" x14ac:dyDescent="0.2">
      <c r="B45" s="27"/>
      <c r="J45" s="29"/>
    </row>
    <row r="46" spans="1:10" ht="15" x14ac:dyDescent="0.25">
      <c r="A46" s="26" t="s">
        <v>20</v>
      </c>
      <c r="B46" s="27" t="s">
        <v>21</v>
      </c>
    </row>
    <row r="47" spans="1:10" ht="15" x14ac:dyDescent="0.2">
      <c r="A47" s="6"/>
      <c r="B47" s="27" t="s">
        <v>22</v>
      </c>
    </row>
    <row r="48" spans="1:10" ht="15" x14ac:dyDescent="0.2">
      <c r="A48" s="6"/>
      <c r="B48" s="27" t="s">
        <v>23</v>
      </c>
    </row>
    <row r="49" spans="1:10" ht="15" x14ac:dyDescent="0.2">
      <c r="A49" s="6"/>
      <c r="B49" s="27" t="s">
        <v>24</v>
      </c>
    </row>
    <row r="50" spans="1:10" ht="15" x14ac:dyDescent="0.2">
      <c r="A50" s="6"/>
      <c r="B50" s="28" t="s">
        <v>25</v>
      </c>
    </row>
    <row r="51" spans="1:10" ht="15" x14ac:dyDescent="0.2">
      <c r="A51" s="6"/>
      <c r="B51" s="28" t="s">
        <v>26</v>
      </c>
    </row>
    <row r="52" spans="1:10" ht="15" x14ac:dyDescent="0.2">
      <c r="B52" s="28" t="s">
        <v>27</v>
      </c>
    </row>
    <row r="53" spans="1:10" ht="15" x14ac:dyDescent="0.2">
      <c r="B53" s="28"/>
    </row>
    <row r="54" spans="1:10" ht="87.75" customHeight="1" x14ac:dyDescent="0.2">
      <c r="A54" s="58" t="s">
        <v>9</v>
      </c>
      <c r="B54" s="58"/>
      <c r="C54" s="21"/>
      <c r="D54" s="21"/>
      <c r="F54" s="12" t="s">
        <v>17</v>
      </c>
      <c r="G54" s="12"/>
      <c r="H54" s="12"/>
      <c r="I54" s="12"/>
      <c r="J54" s="12"/>
    </row>
    <row r="55" spans="1:10" x14ac:dyDescent="0.2">
      <c r="A55" s="7"/>
    </row>
    <row r="56" spans="1:10" x14ac:dyDescent="0.2">
      <c r="A56" s="7"/>
    </row>
    <row r="57" spans="1:10" x14ac:dyDescent="0.2">
      <c r="A57" s="7"/>
    </row>
    <row r="58" spans="1:10" x14ac:dyDescent="0.2">
      <c r="A58" s="7"/>
    </row>
  </sheetData>
  <mergeCells count="7">
    <mergeCell ref="A54:B54"/>
    <mergeCell ref="A5:A6"/>
    <mergeCell ref="B5:I6"/>
    <mergeCell ref="J5:J6"/>
    <mergeCell ref="B38:I38"/>
    <mergeCell ref="B39:I39"/>
    <mergeCell ref="B40:I4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429C9A7BD624D8BAC8CB803D04C77" ma:contentTypeVersion="13" ma:contentTypeDescription="Create a new document." ma:contentTypeScope="" ma:versionID="cbc267f388c7dbb6be4c055c876ba028">
  <xsd:schema xmlns:xsd="http://www.w3.org/2001/XMLSchema" xmlns:xs="http://www.w3.org/2001/XMLSchema" xmlns:p="http://schemas.microsoft.com/office/2006/metadata/properties" xmlns:ns3="bcd3b0fe-a9bd-4538-ad1a-867ad8a5198e" xmlns:ns4="f176222d-fa72-40fa-a10e-d89d9313e90e" targetNamespace="http://schemas.microsoft.com/office/2006/metadata/properties" ma:root="true" ma:fieldsID="9e6aa6f8e93f60b39c96e058a3678379" ns3:_="" ns4:_="">
    <xsd:import namespace="bcd3b0fe-a9bd-4538-ad1a-867ad8a5198e"/>
    <xsd:import namespace="f176222d-fa72-40fa-a10e-d89d9313e90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3b0fe-a9bd-4538-ad1a-867ad8a519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6222d-fa72-40fa-a10e-d89d9313e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7FBB94-7ACF-4166-A3E2-37FE74451233}">
  <ds:schemaRefs>
    <ds:schemaRef ds:uri="bcd3b0fe-a9bd-4538-ad1a-867ad8a5198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f176222d-fa72-40fa-a10e-d89d9313e90e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8B439DA-AA99-42A9-8277-BDAA5B27A3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8EDE5-8611-43A5-83E5-73D3AEFFA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d3b0fe-a9bd-4538-ad1a-867ad8a5198e"/>
    <ds:schemaRef ds:uri="f176222d-fa72-40fa-a10e-d89d9313e9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BDC BELGIUM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2020-10-06T10:54:57Z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0x01010076F429C9A7BD624D8BAC8CB803D04C77</vt:lpwstr>
  </property>
  <property fmtid="{D5CDD505-2E9C-101B-9397-08002B2CF9AE}" pid="3" name="AuthorIds_UIVersion_5632">
    <vt:lpwstr>13</vt:lpwstr>
  </property>
</Properties>
</file>